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<sst xmlns="http://schemas.openxmlformats.org/spreadsheetml/2006/main" count="65" uniqueCount="23">
  <si>
    <t>Cálculo del Finiquito</t>
  </si>
  <si>
    <t>Salario mes de cese:</t>
  </si>
  <si>
    <t>Salario base:</t>
  </si>
  <si>
    <t>importe</t>
  </si>
  <si>
    <t>C.Salariales:</t>
  </si>
  <si>
    <t>C.no salariales:</t>
  </si>
  <si>
    <t>( tener en cuenta los días trabajados en dicho mes )</t>
  </si>
  <si>
    <t>Cálculo de Vacaciones:</t>
  </si>
  <si>
    <t>Salario vacaciones :</t>
  </si>
  <si>
    <t>Salario diario:</t>
  </si>
  <si>
    <t>Días (desde 1 de enero al cese):</t>
  </si>
  <si>
    <t>Total:</t>
  </si>
  <si>
    <t>Paga de Verano:</t>
  </si>
  <si>
    <t>Importe paga extra:</t>
  </si>
  <si>
    <t>Días (desde 1 de enero hasta el cese):</t>
  </si>
  <si>
    <t>Paga de Navidad:</t>
  </si>
  <si>
    <t>Días (desde 1 de julio hasta cese)</t>
  </si>
  <si>
    <t>Paga de Beneficios:</t>
  </si>
  <si>
    <t>Salario diario</t>
  </si>
  <si>
    <t>Total Finiquito:</t>
  </si>
  <si>
    <t xml:space="preserve">           ( Pagas semestrales )</t>
  </si>
  <si>
    <t xml:space="preserve"> Cálculo del Finiquito</t>
  </si>
  <si>
    <t xml:space="preserve">       ( Pagas anuales 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</si>
</sst>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4"/>
      <color indexed="9"/>
      <name val="Arial"/>
      <family val="2"/>
    </font>
    <font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2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workbookViewId="0" topLeftCell="A1">
      <selection activeCell="K9" sqref="K9"/>
    </sheetView>
  </sheetViews>
  <sheetFormatPr defaultColWidth="11.421875" defaultRowHeight="12.75"/>
  <cols>
    <col min="7" max="7" width="19.28125" style="0" customWidth="1"/>
  </cols>
  <sheetData>
    <row r="1" spans="6:7" ht="18">
      <c r="F1" s="6" t="s">
        <v>21</v>
      </c>
      <c r="G1" s="7"/>
    </row>
    <row r="2" spans="6:7" ht="12.75">
      <c r="F2" s="4" t="s">
        <v>20</v>
      </c>
      <c r="G2" s="5"/>
    </row>
    <row r="5" spans="3:10" ht="12.75">
      <c r="C5" s="1" t="s">
        <v>1</v>
      </c>
      <c r="D5" s="2"/>
      <c r="E5" s="2" t="s">
        <v>6</v>
      </c>
      <c r="F5" s="2"/>
      <c r="G5" s="2"/>
      <c r="H5" s="2"/>
      <c r="I5" s="2"/>
      <c r="J5" s="2"/>
    </row>
    <row r="6" spans="3:10" ht="12.75">
      <c r="C6" s="2"/>
      <c r="D6" s="2" t="s">
        <v>2</v>
      </c>
      <c r="E6" s="2"/>
      <c r="F6" s="2"/>
      <c r="G6" s="2" t="s">
        <v>3</v>
      </c>
      <c r="H6" s="2"/>
      <c r="I6" s="2"/>
      <c r="J6" s="2"/>
    </row>
    <row r="7" spans="3:10" ht="12.75">
      <c r="C7" s="2"/>
      <c r="D7" s="2" t="s">
        <v>4</v>
      </c>
      <c r="E7" s="2"/>
      <c r="F7" s="2"/>
      <c r="G7" s="2" t="s">
        <v>3</v>
      </c>
      <c r="H7" s="2"/>
      <c r="I7" s="2"/>
      <c r="J7" s="2"/>
    </row>
    <row r="8" spans="3:10" ht="12.75">
      <c r="C8" s="2"/>
      <c r="D8" s="2" t="s">
        <v>5</v>
      </c>
      <c r="E8" s="2"/>
      <c r="F8" s="2"/>
      <c r="G8" s="2" t="s">
        <v>3</v>
      </c>
      <c r="H8" s="2"/>
      <c r="I8" s="2"/>
      <c r="J8" s="2"/>
    </row>
    <row r="9" spans="3:10" ht="12.75">
      <c r="C9" s="2"/>
      <c r="D9" s="2"/>
      <c r="E9" s="2"/>
      <c r="F9" s="1" t="s">
        <v>11</v>
      </c>
      <c r="G9" s="2" t="e">
        <f>G6+G7+G8</f>
        <v>#VALUE!</v>
      </c>
      <c r="H9" s="2"/>
      <c r="I9" s="2"/>
      <c r="J9" s="2"/>
    </row>
    <row r="10" spans="3:10" ht="12.75">
      <c r="C10" s="3" t="s">
        <v>7</v>
      </c>
      <c r="D10" s="2"/>
      <c r="E10" s="2"/>
      <c r="F10" s="2"/>
      <c r="G10" s="2"/>
      <c r="H10" s="2"/>
      <c r="I10" s="2"/>
      <c r="J10" s="2"/>
    </row>
    <row r="11" spans="3:10" ht="12.75">
      <c r="C11" s="2"/>
      <c r="D11" s="2" t="s">
        <v>8</v>
      </c>
      <c r="E11" s="2"/>
      <c r="F11" s="2"/>
      <c r="G11" s="2" t="s">
        <v>3</v>
      </c>
      <c r="H11" s="2"/>
      <c r="I11" s="2"/>
      <c r="J11" s="2"/>
    </row>
    <row r="12" spans="3:10" ht="12.75">
      <c r="C12" s="2"/>
      <c r="D12" s="2" t="s">
        <v>9</v>
      </c>
      <c r="E12" s="2"/>
      <c r="F12" s="2"/>
      <c r="G12" s="2" t="e">
        <f>G11/30</f>
        <v>#VALUE!</v>
      </c>
      <c r="H12" s="2"/>
      <c r="I12" s="2"/>
      <c r="J12" s="2"/>
    </row>
    <row r="13" spans="3:10" ht="12.75">
      <c r="C13" s="2"/>
      <c r="D13" s="2" t="s">
        <v>10</v>
      </c>
      <c r="E13" s="2"/>
      <c r="F13" s="2"/>
      <c r="G13" s="2" t="e">
        <f>días*30/360</f>
        <v>#NAME?</v>
      </c>
      <c r="H13" s="2"/>
      <c r="I13" s="2"/>
      <c r="J13" s="2"/>
    </row>
    <row r="14" spans="3:10" ht="12.75">
      <c r="C14" s="2"/>
      <c r="D14" s="2"/>
      <c r="E14" s="2"/>
      <c r="F14" s="1" t="s">
        <v>11</v>
      </c>
      <c r="G14" s="2" t="e">
        <f>G12*G13</f>
        <v>#VALUE!</v>
      </c>
      <c r="H14" s="2"/>
      <c r="I14" s="2"/>
      <c r="J14" s="2"/>
    </row>
    <row r="15" spans="3:10" ht="12.75">
      <c r="C15" s="2"/>
      <c r="D15" s="2"/>
      <c r="E15" s="2"/>
      <c r="F15" s="2"/>
      <c r="G15" s="2"/>
      <c r="H15" s="2"/>
      <c r="I15" s="2"/>
      <c r="J15" s="2"/>
    </row>
    <row r="16" spans="3:10" ht="12.75">
      <c r="C16" s="1" t="s">
        <v>12</v>
      </c>
      <c r="D16" s="2"/>
      <c r="E16" s="2"/>
      <c r="F16" s="2"/>
      <c r="G16" s="2"/>
      <c r="H16" s="2"/>
      <c r="I16" s="2"/>
      <c r="J16" s="2"/>
    </row>
    <row r="17" spans="3:10" ht="12.75">
      <c r="C17" s="2"/>
      <c r="D17" s="2" t="s">
        <v>13</v>
      </c>
      <c r="E17" s="2"/>
      <c r="F17" s="2"/>
      <c r="G17" s="2" t="s">
        <v>3</v>
      </c>
      <c r="H17" s="2"/>
      <c r="I17" s="2"/>
      <c r="J17" s="2"/>
    </row>
    <row r="18" spans="3:10" ht="12.75">
      <c r="C18" s="2"/>
      <c r="D18" s="2" t="s">
        <v>9</v>
      </c>
      <c r="E18" s="2"/>
      <c r="F18" s="2"/>
      <c r="G18" s="2" t="e">
        <f>G17/30</f>
        <v>#VALUE!</v>
      </c>
      <c r="H18" s="2"/>
      <c r="I18" s="2"/>
      <c r="J18" s="2"/>
    </row>
    <row r="19" spans="3:10" ht="12.75">
      <c r="C19" s="2"/>
      <c r="D19" s="2" t="s">
        <v>14</v>
      </c>
      <c r="E19" s="2"/>
      <c r="F19" s="2"/>
      <c r="G19" s="2" t="e">
        <f>días*30/180</f>
        <v>#NAME?</v>
      </c>
      <c r="H19" s="2"/>
      <c r="I19" s="2"/>
      <c r="J19" s="2"/>
    </row>
    <row r="20" spans="3:10" ht="12.75">
      <c r="C20" s="2"/>
      <c r="D20" s="2"/>
      <c r="E20" s="2"/>
      <c r="F20" s="1" t="s">
        <v>11</v>
      </c>
      <c r="G20" s="2" t="e">
        <f>G18*G19</f>
        <v>#VALUE!</v>
      </c>
      <c r="H20" s="2"/>
      <c r="I20" s="2"/>
      <c r="J20" s="2"/>
    </row>
    <row r="21" spans="3:10" ht="12.75">
      <c r="C21" s="2"/>
      <c r="D21" s="2"/>
      <c r="E21" s="2"/>
      <c r="F21" s="2"/>
      <c r="G21" s="2"/>
      <c r="H21" s="2"/>
      <c r="I21" s="2"/>
      <c r="J21" s="2"/>
    </row>
    <row r="22" spans="3:10" ht="12.75">
      <c r="C22" s="1" t="s">
        <v>15</v>
      </c>
      <c r="D22" s="2"/>
      <c r="E22" s="2"/>
      <c r="F22" s="2"/>
      <c r="G22" s="2"/>
      <c r="H22" s="2"/>
      <c r="I22" s="2"/>
      <c r="J22" s="2"/>
    </row>
    <row r="23" spans="3:10" ht="12.75">
      <c r="C23" s="2"/>
      <c r="D23" s="2" t="s">
        <v>13</v>
      </c>
      <c r="E23" s="2"/>
      <c r="F23" s="2"/>
      <c r="G23" s="2" t="s">
        <v>3</v>
      </c>
      <c r="H23" s="2"/>
      <c r="I23" s="2"/>
      <c r="J23" s="2"/>
    </row>
    <row r="24" spans="3:10" ht="12.75">
      <c r="C24" s="2"/>
      <c r="D24" s="2" t="s">
        <v>9</v>
      </c>
      <c r="E24" s="2"/>
      <c r="F24" s="2"/>
      <c r="G24" s="2" t="e">
        <f>G23/30</f>
        <v>#VALUE!</v>
      </c>
      <c r="H24" s="2"/>
      <c r="I24" s="2"/>
      <c r="J24" s="2"/>
    </row>
    <row r="25" spans="3:10" ht="12.75">
      <c r="C25" s="2"/>
      <c r="D25" s="2" t="s">
        <v>16</v>
      </c>
      <c r="E25" s="2"/>
      <c r="F25" s="2"/>
      <c r="G25" s="2" t="e">
        <f>días*30/180</f>
        <v>#NAME?</v>
      </c>
      <c r="H25" s="2"/>
      <c r="I25" s="2"/>
      <c r="J25" s="2"/>
    </row>
    <row r="26" spans="3:10" ht="12.75">
      <c r="C26" s="2"/>
      <c r="D26" s="2"/>
      <c r="E26" s="2"/>
      <c r="F26" s="1" t="s">
        <v>11</v>
      </c>
      <c r="G26" s="2" t="e">
        <f>G24*G25</f>
        <v>#VALUE!</v>
      </c>
      <c r="H26" s="2"/>
      <c r="I26" s="2"/>
      <c r="J26" s="2"/>
    </row>
    <row r="27" spans="3:10" ht="12.75">
      <c r="C27" s="1" t="s">
        <v>17</v>
      </c>
      <c r="D27" s="2"/>
      <c r="E27" s="2"/>
      <c r="F27" s="2"/>
      <c r="G27" s="2"/>
      <c r="H27" s="2"/>
      <c r="I27" s="2"/>
      <c r="J27" s="2"/>
    </row>
    <row r="28" spans="3:10" ht="12.75">
      <c r="C28" s="2"/>
      <c r="D28" s="2" t="s">
        <v>13</v>
      </c>
      <c r="E28" s="2"/>
      <c r="F28" s="2"/>
      <c r="G28" s="2" t="s">
        <v>3</v>
      </c>
      <c r="H28" s="2"/>
      <c r="I28" s="2"/>
      <c r="J28" s="2"/>
    </row>
    <row r="29" spans="3:10" ht="12.75">
      <c r="C29" s="2"/>
      <c r="D29" s="2" t="s">
        <v>18</v>
      </c>
      <c r="E29" s="2"/>
      <c r="F29" s="2"/>
      <c r="G29" s="2" t="e">
        <f>G28/30</f>
        <v>#VALUE!</v>
      </c>
      <c r="H29" s="2"/>
      <c r="I29" s="2"/>
      <c r="J29" s="2"/>
    </row>
    <row r="30" spans="3:10" ht="12.75">
      <c r="C30" s="2"/>
      <c r="D30" s="2" t="s">
        <v>10</v>
      </c>
      <c r="E30" s="2"/>
      <c r="F30" s="2"/>
      <c r="G30" s="2" t="e">
        <f>dias*30/360</f>
        <v>#NAME?</v>
      </c>
      <c r="H30" s="2"/>
      <c r="I30" s="2"/>
      <c r="J30" s="2"/>
    </row>
    <row r="31" spans="3:10" ht="12.75">
      <c r="C31" s="2"/>
      <c r="D31" s="2"/>
      <c r="E31" s="2"/>
      <c r="F31" s="1" t="s">
        <v>11</v>
      </c>
      <c r="G31" s="2" t="e">
        <f>G29*G30</f>
        <v>#VALUE!</v>
      </c>
      <c r="H31" s="2"/>
      <c r="I31" s="2"/>
      <c r="J31" s="2"/>
    </row>
    <row r="32" spans="3:10" ht="12.75">
      <c r="C32" s="2"/>
      <c r="D32" s="2"/>
      <c r="E32" s="2"/>
      <c r="F32" s="2"/>
      <c r="G32" s="2"/>
      <c r="H32" s="2"/>
      <c r="I32" s="2"/>
      <c r="J32" s="2"/>
    </row>
    <row r="33" spans="3:10" ht="12.75">
      <c r="C33" s="2"/>
      <c r="D33" s="2"/>
      <c r="E33" s="2"/>
      <c r="F33" s="1" t="s">
        <v>19</v>
      </c>
      <c r="G33" s="2"/>
      <c r="H33" s="2"/>
      <c r="I33" s="2"/>
      <c r="J33" s="2" t="e">
        <f>G9+G14+G20+G26+G31</f>
        <v>#VALUE!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36"/>
  <sheetViews>
    <sheetView tabSelected="1" workbookViewId="0" topLeftCell="A1">
      <selection activeCell="H13" sqref="H13"/>
    </sheetView>
  </sheetViews>
  <sheetFormatPr defaultColWidth="11.421875" defaultRowHeight="12.75"/>
  <cols>
    <col min="7" max="7" width="17.8515625" style="0" customWidth="1"/>
  </cols>
  <sheetData>
    <row r="1" spans="6:7" ht="18">
      <c r="F1" s="6" t="s">
        <v>0</v>
      </c>
      <c r="G1" s="7"/>
    </row>
    <row r="2" spans="6:7" ht="12.75">
      <c r="F2" s="4" t="s">
        <v>22</v>
      </c>
      <c r="G2" s="5"/>
    </row>
    <row r="5" spans="3:10" ht="12.75">
      <c r="C5" s="8" t="s">
        <v>1</v>
      </c>
      <c r="D5" s="9"/>
      <c r="E5" s="9" t="s">
        <v>6</v>
      </c>
      <c r="F5" s="9"/>
      <c r="G5" s="9"/>
      <c r="H5" s="9"/>
      <c r="I5" s="9"/>
      <c r="J5" s="9"/>
    </row>
    <row r="6" spans="3:10" ht="12.75">
      <c r="C6" s="9"/>
      <c r="D6" s="9" t="s">
        <v>2</v>
      </c>
      <c r="E6" s="9"/>
      <c r="F6" s="9"/>
      <c r="G6" s="11">
        <v>1200</v>
      </c>
      <c r="H6" s="9"/>
      <c r="I6" s="9"/>
      <c r="J6" s="9"/>
    </row>
    <row r="7" spans="3:10" ht="12.75">
      <c r="C7" s="9"/>
      <c r="D7" s="9" t="s">
        <v>4</v>
      </c>
      <c r="E7" s="9"/>
      <c r="F7" s="9"/>
      <c r="G7" s="11">
        <v>1000</v>
      </c>
      <c r="H7" s="9"/>
      <c r="I7" s="9"/>
      <c r="J7" s="9"/>
    </row>
    <row r="8" spans="3:10" ht="12.75">
      <c r="C8" s="9"/>
      <c r="D8" s="9" t="s">
        <v>5</v>
      </c>
      <c r="E8" s="9"/>
      <c r="F8" s="9"/>
      <c r="G8" s="11">
        <v>1000</v>
      </c>
      <c r="H8" s="9"/>
      <c r="I8" s="9"/>
      <c r="J8" s="9"/>
    </row>
    <row r="9" spans="3:10" ht="12.75">
      <c r="C9" s="9"/>
      <c r="D9" s="9"/>
      <c r="E9" s="9"/>
      <c r="F9" s="8" t="s">
        <v>11</v>
      </c>
      <c r="G9" s="11">
        <f>G6+G7+G8</f>
        <v>3200</v>
      </c>
      <c r="H9" s="9"/>
      <c r="I9" s="9"/>
      <c r="J9" s="9"/>
    </row>
    <row r="10" spans="3:10" ht="12.75">
      <c r="C10" s="10" t="s">
        <v>7</v>
      </c>
      <c r="D10" s="9"/>
      <c r="E10" s="9"/>
      <c r="F10" s="9"/>
      <c r="G10" s="11"/>
      <c r="H10" s="9"/>
      <c r="I10" s="9"/>
      <c r="J10" s="9"/>
    </row>
    <row r="11" spans="3:10" ht="12.75">
      <c r="C11" s="9"/>
      <c r="D11" s="9" t="s">
        <v>8</v>
      </c>
      <c r="E11" s="9"/>
      <c r="F11" s="9"/>
      <c r="G11" s="11">
        <v>1000</v>
      </c>
      <c r="H11" s="9"/>
      <c r="I11" s="9"/>
      <c r="J11" s="9"/>
    </row>
    <row r="12" spans="3:10" ht="12.75">
      <c r="C12" s="9"/>
      <c r="D12" s="9" t="s">
        <v>9</v>
      </c>
      <c r="E12" s="9"/>
      <c r="F12" s="9"/>
      <c r="G12" s="11">
        <f>G11/30</f>
        <v>33.333333333333336</v>
      </c>
      <c r="H12" s="9"/>
      <c r="I12" s="9"/>
      <c r="J12" s="9"/>
    </row>
    <row r="13" spans="3:10" ht="12.75">
      <c r="C13" s="9"/>
      <c r="D13" s="9" t="s">
        <v>10</v>
      </c>
      <c r="E13" s="9"/>
      <c r="F13" s="9"/>
      <c r="G13" s="11">
        <v>30</v>
      </c>
      <c r="H13" s="9"/>
      <c r="I13" s="9"/>
      <c r="J13" s="9"/>
    </row>
    <row r="14" spans="3:10" ht="12.75">
      <c r="C14" s="9"/>
      <c r="D14" s="9"/>
      <c r="E14" s="9"/>
      <c r="F14" s="8" t="s">
        <v>11</v>
      </c>
      <c r="G14" s="11">
        <f>G12*G13</f>
        <v>1000.0000000000001</v>
      </c>
      <c r="H14" s="9"/>
      <c r="I14" s="9"/>
      <c r="J14" s="9"/>
    </row>
    <row r="15" spans="3:10" ht="12.75">
      <c r="C15" s="9"/>
      <c r="D15" s="9"/>
      <c r="E15" s="9"/>
      <c r="F15" s="9"/>
      <c r="G15" s="9"/>
      <c r="H15" s="9"/>
      <c r="I15" s="9"/>
      <c r="J15" s="9"/>
    </row>
    <row r="16" spans="3:10" ht="12.75">
      <c r="C16" s="8" t="s">
        <v>12</v>
      </c>
      <c r="D16" s="9"/>
      <c r="E16" s="9"/>
      <c r="F16" s="9"/>
      <c r="G16" s="9"/>
      <c r="H16" s="9"/>
      <c r="I16" s="9"/>
      <c r="J16" s="9"/>
    </row>
    <row r="17" spans="3:10" ht="12.75">
      <c r="C17" s="9"/>
      <c r="D17" s="9" t="s">
        <v>13</v>
      </c>
      <c r="E17" s="9"/>
      <c r="F17" s="9"/>
      <c r="G17" s="11">
        <v>1000</v>
      </c>
      <c r="H17" s="9"/>
      <c r="I17" s="9"/>
      <c r="J17" s="9"/>
    </row>
    <row r="18" spans="3:10" ht="12.75">
      <c r="C18" s="9"/>
      <c r="D18" s="9" t="s">
        <v>9</v>
      </c>
      <c r="E18" s="9"/>
      <c r="F18" s="9"/>
      <c r="G18" s="11">
        <f>G17/30</f>
        <v>33.333333333333336</v>
      </c>
      <c r="H18" s="9"/>
      <c r="I18" s="9"/>
      <c r="J18" s="9"/>
    </row>
    <row r="19" spans="3:10" ht="12.75">
      <c r="C19" s="9"/>
      <c r="D19" s="9" t="s">
        <v>14</v>
      </c>
      <c r="E19" s="9"/>
      <c r="F19" s="9"/>
      <c r="G19" s="11">
        <v>30</v>
      </c>
      <c r="H19" s="9"/>
      <c r="I19" s="9"/>
      <c r="J19" s="9"/>
    </row>
    <row r="20" spans="3:10" ht="12.75">
      <c r="C20" s="9"/>
      <c r="D20" s="9"/>
      <c r="E20" s="9"/>
      <c r="F20" s="8" t="s">
        <v>11</v>
      </c>
      <c r="G20" s="11">
        <f>G18*G19</f>
        <v>1000.0000000000001</v>
      </c>
      <c r="H20" s="9"/>
      <c r="I20" s="9"/>
      <c r="J20" s="9"/>
    </row>
    <row r="21" spans="3:10" ht="12.75">
      <c r="C21" s="9"/>
      <c r="D21" s="9"/>
      <c r="E21" s="9"/>
      <c r="F21" s="9"/>
      <c r="G21" s="9"/>
      <c r="H21" s="9"/>
      <c r="I21" s="9"/>
      <c r="J21" s="9"/>
    </row>
    <row r="22" spans="3:10" ht="12.75">
      <c r="C22" s="8" t="s">
        <v>15</v>
      </c>
      <c r="D22" s="9"/>
      <c r="E22" s="9"/>
      <c r="F22" s="9"/>
      <c r="G22" s="9"/>
      <c r="H22" s="9"/>
      <c r="I22" s="9"/>
      <c r="J22" s="9"/>
    </row>
    <row r="23" spans="3:10" ht="12.75">
      <c r="C23" s="9"/>
      <c r="D23" s="9" t="s">
        <v>13</v>
      </c>
      <c r="E23" s="9"/>
      <c r="F23" s="9"/>
      <c r="G23" s="11">
        <v>1000</v>
      </c>
      <c r="H23" s="9"/>
      <c r="I23" s="9"/>
      <c r="J23" s="9"/>
    </row>
    <row r="24" spans="3:10" ht="12.75">
      <c r="C24" s="9"/>
      <c r="D24" s="9" t="s">
        <v>9</v>
      </c>
      <c r="E24" s="9"/>
      <c r="F24" s="9"/>
      <c r="G24" s="11">
        <f>G23/30</f>
        <v>33.333333333333336</v>
      </c>
      <c r="H24" s="9"/>
      <c r="I24" s="9"/>
      <c r="J24" s="9"/>
    </row>
    <row r="25" spans="3:10" ht="12.75">
      <c r="C25" s="9"/>
      <c r="D25" s="9" t="s">
        <v>16</v>
      </c>
      <c r="E25" s="9"/>
      <c r="F25" s="9"/>
      <c r="G25" s="11">
        <v>30</v>
      </c>
      <c r="H25" s="9"/>
      <c r="I25" s="9"/>
      <c r="J25" s="9"/>
    </row>
    <row r="26" spans="3:10" ht="12.75">
      <c r="C26" s="9"/>
      <c r="D26" s="9"/>
      <c r="E26" s="9"/>
      <c r="F26" s="8" t="s">
        <v>11</v>
      </c>
      <c r="G26" s="11">
        <f>G24*G25</f>
        <v>1000.0000000000001</v>
      </c>
      <c r="H26" s="9"/>
      <c r="I26" s="9"/>
      <c r="J26" s="9"/>
    </row>
    <row r="27" spans="3:10" ht="12.75">
      <c r="C27" s="8" t="s">
        <v>17</v>
      </c>
      <c r="D27" s="9"/>
      <c r="E27" s="9"/>
      <c r="F27" s="9"/>
      <c r="G27" s="9"/>
      <c r="H27" s="9"/>
      <c r="I27" s="9"/>
      <c r="J27" s="9"/>
    </row>
    <row r="28" spans="3:10" ht="12.75">
      <c r="C28" s="9"/>
      <c r="D28" s="9" t="s">
        <v>13</v>
      </c>
      <c r="E28" s="9"/>
      <c r="F28" s="9"/>
      <c r="G28" s="11">
        <v>1000</v>
      </c>
      <c r="H28" s="9"/>
      <c r="I28" s="9"/>
      <c r="J28" s="9"/>
    </row>
    <row r="29" spans="3:10" ht="12.75">
      <c r="C29" s="9"/>
      <c r="D29" s="9" t="s">
        <v>18</v>
      </c>
      <c r="E29" s="9"/>
      <c r="F29" s="9"/>
      <c r="G29" s="11">
        <f>G28/30</f>
        <v>33.333333333333336</v>
      </c>
      <c r="H29" s="9"/>
      <c r="I29" s="9"/>
      <c r="J29" s="9"/>
    </row>
    <row r="30" spans="3:10" ht="12.75">
      <c r="C30" s="9"/>
      <c r="D30" s="9" t="s">
        <v>10</v>
      </c>
      <c r="E30" s="9"/>
      <c r="F30" s="9"/>
      <c r="G30" s="11">
        <v>30</v>
      </c>
      <c r="H30" s="9"/>
      <c r="I30" s="9"/>
      <c r="J30" s="9"/>
    </row>
    <row r="31" spans="3:10" ht="12.75">
      <c r="C31" s="9"/>
      <c r="D31" s="9"/>
      <c r="E31" s="9"/>
      <c r="F31" s="8" t="s">
        <v>11</v>
      </c>
      <c r="G31" s="11">
        <f>G29*G30</f>
        <v>1000.0000000000001</v>
      </c>
      <c r="H31" s="9"/>
      <c r="I31" s="9"/>
      <c r="J31" s="9"/>
    </row>
    <row r="32" spans="3:10" ht="12.75">
      <c r="C32" s="9"/>
      <c r="D32" s="9"/>
      <c r="E32" s="9"/>
      <c r="F32" s="9"/>
      <c r="G32" s="9"/>
      <c r="H32" s="9"/>
      <c r="I32" s="9"/>
      <c r="J32" s="9"/>
    </row>
    <row r="33" spans="3:10" ht="12.75">
      <c r="C33" s="9"/>
      <c r="D33" s="9"/>
      <c r="E33" s="9"/>
      <c r="F33" s="8" t="s">
        <v>19</v>
      </c>
      <c r="G33" s="9"/>
      <c r="H33" s="9"/>
      <c r="I33" s="9"/>
      <c r="J33" s="9">
        <f>G9+G14+G20+G26+G31</f>
        <v>7200</v>
      </c>
    </row>
    <row r="34" spans="3:10" ht="12.75">
      <c r="C34" s="9"/>
      <c r="D34" s="9"/>
      <c r="E34" s="9"/>
      <c r="F34" s="9"/>
      <c r="G34" s="9"/>
      <c r="H34" s="9"/>
      <c r="I34" s="9"/>
      <c r="J34" s="9"/>
    </row>
    <row r="35" spans="3:10" ht="12.75">
      <c r="C35" s="9"/>
      <c r="D35" s="9"/>
      <c r="E35" s="9"/>
      <c r="F35" s="9"/>
      <c r="G35" s="9"/>
      <c r="H35" s="9"/>
      <c r="I35" s="9"/>
      <c r="J35" s="9"/>
    </row>
    <row r="36" spans="3:10" ht="12.75">
      <c r="C36" s="9"/>
      <c r="D36" s="9"/>
      <c r="E36" s="9"/>
      <c r="F36" s="9"/>
      <c r="G36" s="9"/>
      <c r="H36" s="9"/>
      <c r="I36" s="9"/>
      <c r="J36" s="9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PROFESORES</dc:creator>
  <cp:keywords/>
  <dc:description/>
  <cp:lastModifiedBy>FRANCISCO CORTES CHICO</cp:lastModifiedBy>
  <dcterms:created xsi:type="dcterms:W3CDTF">2004-08-17T11:45:31Z</dcterms:created>
  <dcterms:modified xsi:type="dcterms:W3CDTF">2005-12-21T17:13:55Z</dcterms:modified>
  <cp:category/>
  <cp:version/>
  <cp:contentType/>
  <cp:contentStatus/>
</cp:coreProperties>
</file>